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7728"/>
  </bookViews>
  <sheets>
    <sheet name="Лист 2 этап " sheetId="4" r:id="rId1"/>
    <sheet name="Лист 1 этап" sheetId="3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0" i="4" l="1"/>
  <c r="A98" i="4"/>
  <c r="A72" i="4"/>
  <c r="A155" i="4"/>
  <c r="A124" i="4"/>
  <c r="A46" i="4"/>
  <c r="A45" i="4"/>
  <c r="O139" i="4"/>
  <c r="N139" i="4"/>
  <c r="M139" i="4"/>
  <c r="L139" i="4"/>
  <c r="O108" i="4"/>
  <c r="N108" i="4"/>
  <c r="M108" i="4"/>
  <c r="L108" i="4"/>
  <c r="O82" i="4"/>
  <c r="N82" i="4"/>
  <c r="M82" i="4"/>
  <c r="L82" i="4"/>
  <c r="O56" i="4"/>
  <c r="N56" i="4"/>
  <c r="M56" i="4"/>
  <c r="L56" i="4"/>
  <c r="O30" i="4"/>
  <c r="N30" i="4"/>
  <c r="M30" i="4"/>
  <c r="L30" i="4"/>
  <c r="A163" i="4"/>
  <c r="A162" i="4"/>
  <c r="A161" i="4"/>
  <c r="A160" i="4"/>
  <c r="A159" i="4"/>
  <c r="A158" i="4"/>
  <c r="A157" i="4"/>
  <c r="A156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32" i="4"/>
  <c r="A131" i="4"/>
  <c r="A130" i="4"/>
  <c r="A129" i="4"/>
  <c r="A128" i="4"/>
  <c r="A127" i="4"/>
  <c r="A126" i="4"/>
  <c r="A125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6" i="4"/>
  <c r="A105" i="4"/>
  <c r="A104" i="4"/>
  <c r="A103" i="4"/>
  <c r="A102" i="4"/>
  <c r="A101" i="4"/>
  <c r="A100" i="4"/>
  <c r="A99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0" i="4"/>
  <c r="A79" i="4"/>
  <c r="A78" i="4"/>
  <c r="A77" i="4"/>
  <c r="A76" i="4"/>
  <c r="A75" i="4"/>
  <c r="A74" i="4"/>
  <c r="A73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4" i="4"/>
  <c r="A53" i="4"/>
  <c r="A52" i="4"/>
  <c r="A51" i="4"/>
  <c r="A50" i="4"/>
  <c r="A49" i="4"/>
  <c r="A48" i="4"/>
  <c r="A47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I30" i="4"/>
  <c r="H30" i="4"/>
  <c r="G30" i="4"/>
  <c r="F30" i="4"/>
  <c r="E30" i="4"/>
  <c r="D30" i="4"/>
  <c r="C30" i="4"/>
  <c r="B30" i="4"/>
  <c r="B8" i="4"/>
  <c r="K139" i="4"/>
  <c r="J139" i="4"/>
  <c r="I139" i="4"/>
  <c r="H139" i="4"/>
  <c r="G139" i="4"/>
  <c r="F139" i="4"/>
  <c r="E139" i="4"/>
  <c r="D139" i="4"/>
  <c r="C139" i="4"/>
  <c r="B139" i="4"/>
  <c r="I108" i="4"/>
  <c r="H108" i="4"/>
  <c r="G108" i="4"/>
  <c r="E108" i="4"/>
  <c r="D108" i="4"/>
  <c r="C108" i="4"/>
  <c r="B108" i="4"/>
  <c r="I82" i="4"/>
  <c r="H82" i="4"/>
  <c r="G82" i="4"/>
  <c r="F82" i="4"/>
  <c r="E82" i="4"/>
  <c r="D82" i="4"/>
  <c r="C82" i="4"/>
  <c r="B82" i="4"/>
  <c r="C56" i="4"/>
  <c r="D56" i="4"/>
  <c r="E56" i="4"/>
  <c r="F56" i="4"/>
  <c r="G56" i="4"/>
  <c r="H56" i="4"/>
  <c r="I56" i="4"/>
  <c r="B56" i="4"/>
</calcChain>
</file>

<file path=xl/sharedStrings.xml><?xml version="1.0" encoding="utf-8"?>
<sst xmlns="http://schemas.openxmlformats.org/spreadsheetml/2006/main" count="46" uniqueCount="36">
  <si>
    <t xml:space="preserve">ГРАФИК РАБОТЫ ПЛОЩАДОК </t>
  </si>
  <si>
    <t>ПРОХОЭЖЕНИЕ АККРЕДИТАЦИИ НА СТАЦИЯХ ПО ИНДИВИДУАЛЬНОМУ ГРАФИКУ</t>
  </si>
  <si>
    <t xml:space="preserve"> июль</t>
  </si>
  <si>
    <t>сентябрь</t>
  </si>
  <si>
    <t>202 -2(б)</t>
  </si>
  <si>
    <t>Кемерово</t>
  </si>
  <si>
    <t>ПРОХОЖДЕНИЯ АККРЕДИТАЦИИ НА СТАЦИЯХ ПО ИНДИВИДУАЛЬНОМУ ГРАФИКУ</t>
  </si>
  <si>
    <t>Новокузнецк</t>
  </si>
  <si>
    <t>.</t>
  </si>
  <si>
    <t>Прокопьевск</t>
  </si>
  <si>
    <t>Ленинск-Кузнецкий</t>
  </si>
  <si>
    <t>Белово</t>
  </si>
  <si>
    <t>Анжеро-Судженск</t>
  </si>
  <si>
    <t>1.Анестезиология и реаниматология</t>
  </si>
  <si>
    <t>2.Функциональная диагностика</t>
  </si>
  <si>
    <t>3.Лечебное дело</t>
  </si>
  <si>
    <t>Кол групп</t>
  </si>
  <si>
    <t>Кол человек</t>
  </si>
  <si>
    <t>СК 1</t>
  </si>
  <si>
    <t>СК 2</t>
  </si>
  <si>
    <t>ГРАФИК РАБОТЫ ПЛОЩАДОК НА ВТОРОМ ЭТАПЕ</t>
  </si>
  <si>
    <t>4.организация сестринского дела</t>
  </si>
  <si>
    <t>5.медицинский массаж</t>
  </si>
  <si>
    <t>6.физиотерапия</t>
  </si>
  <si>
    <t>7.Сестринское дело в педиатрии</t>
  </si>
  <si>
    <t>8.Рентгенолочия</t>
  </si>
  <si>
    <t>9.Операционное дело</t>
  </si>
  <si>
    <t>10.Сестринское дело</t>
  </si>
  <si>
    <t>202-1(а)</t>
  </si>
  <si>
    <t>11. Скорая и неотложная помощь</t>
  </si>
  <si>
    <t xml:space="preserve"> (Юрга СК)</t>
  </si>
  <si>
    <t>Междуреченск (210)</t>
  </si>
  <si>
    <t>Междуреченск(204)</t>
  </si>
  <si>
    <t>СК1</t>
  </si>
  <si>
    <t>СК2</t>
  </si>
  <si>
    <t>кабинеты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</si>
</sst>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4" borderId="1" xfId="0" applyFont="1" applyFill="1" applyBorder="1"/>
    <xf numFmtId="0" fontId="4" fillId="0" borderId="1" xfId="0" applyFont="1" applyBorder="1"/>
    <xf numFmtId="0" fontId="4" fillId="7" borderId="1" xfId="0" applyFont="1" applyFill="1" applyBorder="1"/>
    <xf numFmtId="0" fontId="4" fillId="8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1" fontId="1" fillId="0" borderId="1" xfId="0" applyNumberFormat="1" applyFont="1" applyBorder="1"/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1" fillId="0" borderId="4" xfId="0" applyFont="1" applyBorder="1"/>
    <xf numFmtId="0" fontId="4" fillId="5" borderId="1" xfId="0" applyFont="1" applyFill="1" applyBorder="1"/>
    <xf numFmtId="0" fontId="0" fillId="5" borderId="1" xfId="0" applyFill="1" applyBorder="1"/>
    <xf numFmtId="0" fontId="0" fillId="8" borderId="1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4" borderId="1" xfId="0" applyFont="1" applyFill="1" applyBorder="1" applyAlignment="1">
      <alignment wrapText="1"/>
    </xf>
    <xf numFmtId="0" fontId="5" fillId="4" borderId="1" xfId="0" applyFont="1" applyFill="1" applyBorder="1"/>
    <xf numFmtId="14" fontId="5" fillId="4" borderId="1" xfId="0" applyNumberFormat="1" applyFont="1" applyFill="1" applyBorder="1" applyAlignment="1">
      <alignment wrapText="1"/>
    </xf>
    <xf numFmtId="16" fontId="5" fillId="4" borderId="1" xfId="0" applyNumberFormat="1" applyFont="1" applyFill="1" applyBorder="1"/>
    <xf numFmtId="0" fontId="5" fillId="4" borderId="0" xfId="0" applyFont="1" applyFill="1"/>
    <xf numFmtId="0" fontId="2" fillId="4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3" fillId="4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3"/>
  <sheetViews>
    <sheetView tabSelected="1" topLeftCell="A94" workbookViewId="0">
      <selection activeCell="A155" sqref="A155"/>
    </sheetView>
  </sheetViews>
  <sheetFormatPr defaultRowHeight="14.4" x14ac:dyDescent="0.3"/>
  <cols>
    <col min="1" max="1" width="9.88671875" style="23" bestFit="1" customWidth="1"/>
  </cols>
  <sheetData>
    <row r="1" spans="1:19" x14ac:dyDescent="0.3">
      <c r="B1" s="3" t="s">
        <v>20</v>
      </c>
    </row>
    <row r="2" spans="1:19" x14ac:dyDescent="0.3">
      <c r="B2" s="3" t="s">
        <v>6</v>
      </c>
    </row>
    <row r="3" spans="1:19" ht="21" x14ac:dyDescent="0.4">
      <c r="B3" s="25" t="s">
        <v>5</v>
      </c>
    </row>
    <row r="4" spans="1:19" s="4" customFormat="1" ht="48.6" x14ac:dyDescent="0.3">
      <c r="A4" s="26"/>
      <c r="B4" s="7" t="s">
        <v>13</v>
      </c>
      <c r="C4" s="7" t="s">
        <v>14</v>
      </c>
      <c r="D4" s="17" t="s">
        <v>15</v>
      </c>
      <c r="E4" s="34" t="s">
        <v>21</v>
      </c>
      <c r="F4" s="33"/>
      <c r="G4" s="18" t="s">
        <v>22</v>
      </c>
      <c r="H4" s="7" t="s">
        <v>23</v>
      </c>
      <c r="I4" s="34" t="s">
        <v>24</v>
      </c>
      <c r="J4" s="32"/>
      <c r="K4" s="33"/>
      <c r="L4" s="7" t="s">
        <v>25</v>
      </c>
      <c r="M4" s="7" t="s">
        <v>26</v>
      </c>
      <c r="N4" s="7" t="s">
        <v>27</v>
      </c>
      <c r="O4" s="34" t="s">
        <v>29</v>
      </c>
      <c r="P4" s="32"/>
      <c r="Q4" s="32"/>
      <c r="R4" s="32"/>
      <c r="S4" s="33"/>
    </row>
    <row r="5" spans="1:19" s="3" customFormat="1" x14ac:dyDescent="0.3">
      <c r="A5" s="27" t="s">
        <v>35</v>
      </c>
      <c r="B5" s="2" t="s">
        <v>4</v>
      </c>
      <c r="C5" s="2">
        <v>420</v>
      </c>
      <c r="D5" s="2">
        <v>205</v>
      </c>
      <c r="E5" s="19">
        <v>225</v>
      </c>
      <c r="F5" s="19">
        <v>419</v>
      </c>
      <c r="G5" s="2">
        <v>203</v>
      </c>
      <c r="H5" s="2">
        <v>400</v>
      </c>
      <c r="I5" s="2" t="s">
        <v>30</v>
      </c>
      <c r="J5" s="2">
        <v>204</v>
      </c>
      <c r="K5" s="2">
        <v>404</v>
      </c>
      <c r="L5" s="2">
        <v>204</v>
      </c>
      <c r="M5" s="2">
        <v>200</v>
      </c>
      <c r="N5" s="2" t="s">
        <v>28</v>
      </c>
      <c r="O5" s="2"/>
      <c r="P5" s="2"/>
      <c r="Q5" s="2"/>
      <c r="R5" s="2"/>
      <c r="S5" s="2"/>
    </row>
    <row r="6" spans="1:19" s="3" customFormat="1" x14ac:dyDescent="0.3">
      <c r="A6" s="27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3" customFormat="1" ht="15" hidden="1" x14ac:dyDescent="0.25">
      <c r="A7" s="27" t="s">
        <v>16</v>
      </c>
      <c r="B7" s="2">
        <v>2</v>
      </c>
      <c r="C7" s="2">
        <v>1</v>
      </c>
      <c r="D7" s="2">
        <v>1</v>
      </c>
      <c r="E7" s="2">
        <v>5</v>
      </c>
      <c r="F7" s="2"/>
      <c r="G7" s="2">
        <v>2</v>
      </c>
      <c r="H7" s="2">
        <v>1</v>
      </c>
      <c r="I7" s="2">
        <v>3</v>
      </c>
      <c r="J7" s="2"/>
      <c r="K7" s="2"/>
      <c r="L7" s="2">
        <v>1</v>
      </c>
      <c r="M7" s="2">
        <v>1</v>
      </c>
      <c r="N7" s="2">
        <v>2</v>
      </c>
      <c r="O7" s="2"/>
      <c r="P7" s="2"/>
      <c r="Q7" s="2"/>
      <c r="R7" s="2"/>
      <c r="S7" s="2"/>
    </row>
    <row r="8" spans="1:19" s="3" customFormat="1" ht="15" hidden="1" x14ac:dyDescent="0.25">
      <c r="A8" s="27" t="s">
        <v>17</v>
      </c>
      <c r="B8" s="2">
        <f>15+7</f>
        <v>22</v>
      </c>
      <c r="C8" s="2">
        <v>12</v>
      </c>
      <c r="D8" s="2">
        <v>10</v>
      </c>
      <c r="E8" s="2">
        <v>70</v>
      </c>
      <c r="F8" s="2"/>
      <c r="G8" s="2">
        <v>23</v>
      </c>
      <c r="H8" s="2">
        <v>11</v>
      </c>
      <c r="I8" s="2">
        <v>38</v>
      </c>
      <c r="J8" s="2"/>
      <c r="K8" s="2"/>
      <c r="L8" s="2">
        <v>14</v>
      </c>
      <c r="M8" s="2">
        <v>7</v>
      </c>
      <c r="N8" s="2">
        <v>19</v>
      </c>
      <c r="O8" s="2"/>
      <c r="P8" s="2"/>
      <c r="Q8" s="2"/>
      <c r="R8" s="2"/>
      <c r="S8" s="2"/>
    </row>
    <row r="9" spans="1:19" ht="15" x14ac:dyDescent="0.25">
      <c r="A9" s="29">
        <v>44387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x14ac:dyDescent="0.25">
      <c r="A10" s="29">
        <v>44389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x14ac:dyDescent="0.25">
      <c r="A11" s="29">
        <v>44390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x14ac:dyDescent="0.25">
      <c r="A12" s="29">
        <v>44391</v>
      </c>
      <c r="B12" s="5"/>
      <c r="C12" s="1"/>
      <c r="D12" s="11"/>
      <c r="E12" s="5"/>
      <c r="F12" s="1"/>
      <c r="G12" s="20"/>
      <c r="H12" s="1"/>
      <c r="I12" s="5"/>
      <c r="J12" s="5"/>
      <c r="K12" s="1"/>
      <c r="L12" s="1"/>
      <c r="M12" s="5"/>
      <c r="N12" s="5"/>
      <c r="O12" s="1"/>
      <c r="P12" s="1"/>
      <c r="Q12" s="1"/>
      <c r="R12" s="1"/>
      <c r="S12" s="1"/>
    </row>
    <row r="13" spans="1:19" ht="15" x14ac:dyDescent="0.25">
      <c r="A13" s="29">
        <v>44392</v>
      </c>
      <c r="B13" s="5"/>
      <c r="C13" s="13"/>
      <c r="D13" s="12"/>
      <c r="E13" s="5"/>
      <c r="F13" s="5"/>
      <c r="G13" s="20"/>
      <c r="H13" s="14"/>
      <c r="I13" s="5"/>
      <c r="J13" s="5"/>
      <c r="K13" s="5"/>
      <c r="L13" s="5"/>
      <c r="M13" s="5"/>
      <c r="N13" s="5"/>
      <c r="O13" s="1"/>
      <c r="P13" s="1"/>
      <c r="Q13" s="1"/>
      <c r="R13" s="1"/>
      <c r="S13" s="1"/>
    </row>
    <row r="14" spans="1:19" ht="15" x14ac:dyDescent="0.25">
      <c r="A14" s="29">
        <v>44393</v>
      </c>
      <c r="B14" s="5"/>
      <c r="C14" s="13"/>
      <c r="D14" s="12"/>
      <c r="E14" s="5"/>
      <c r="F14" s="5"/>
      <c r="G14" s="20"/>
      <c r="H14" s="14"/>
      <c r="I14" s="5"/>
      <c r="J14" s="5"/>
      <c r="K14" s="1"/>
      <c r="L14" s="5"/>
      <c r="M14" s="5"/>
      <c r="N14" s="5"/>
      <c r="O14" s="1"/>
      <c r="P14" s="1"/>
      <c r="Q14" s="1"/>
      <c r="R14" s="1"/>
      <c r="S14" s="1"/>
    </row>
    <row r="15" spans="1:19" ht="15" x14ac:dyDescent="0.25">
      <c r="A15" s="29">
        <v>44394</v>
      </c>
      <c r="B15" s="5"/>
      <c r="C15" s="13"/>
      <c r="D15" s="15"/>
      <c r="E15" s="5"/>
      <c r="F15" s="5"/>
      <c r="G15" s="21"/>
      <c r="H15" s="14"/>
      <c r="I15" s="1"/>
      <c r="J15" s="5"/>
      <c r="K15" s="1"/>
      <c r="L15" s="5"/>
      <c r="M15" s="1"/>
      <c r="N15" s="5"/>
      <c r="O15" s="1"/>
      <c r="P15" s="1"/>
      <c r="Q15" s="1"/>
      <c r="R15" s="1"/>
      <c r="S15" s="1"/>
    </row>
    <row r="16" spans="1:19" ht="15" x14ac:dyDescent="0.25">
      <c r="A16" s="29">
        <v>44396</v>
      </c>
      <c r="B16" s="1"/>
      <c r="C16" s="20"/>
      <c r="D16" s="1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29">
        <v>44397</v>
      </c>
      <c r="B17" s="1"/>
      <c r="C17" s="1"/>
      <c r="D17" s="1"/>
      <c r="E17" s="5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29">
        <v>44398</v>
      </c>
      <c r="B18" s="1"/>
      <c r="C18" s="1"/>
      <c r="D18" s="1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x14ac:dyDescent="0.25">
      <c r="A19" s="29">
        <v>44399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3" customFormat="1" x14ac:dyDescent="0.3">
      <c r="A20" s="27" t="s">
        <v>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3" customFormat="1" ht="15" hidden="1" x14ac:dyDescent="0.25">
      <c r="A21" s="27" t="s">
        <v>16</v>
      </c>
      <c r="B21" s="16">
        <v>1</v>
      </c>
      <c r="C21" s="2"/>
      <c r="D21" s="2"/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3" customFormat="1" ht="15" hidden="1" x14ac:dyDescent="0.25">
      <c r="A22" s="27" t="s">
        <v>17</v>
      </c>
      <c r="B22" s="16">
        <v>9</v>
      </c>
      <c r="C22" s="2"/>
      <c r="D22" s="2"/>
      <c r="E22" s="2">
        <v>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 x14ac:dyDescent="0.25">
      <c r="A23" s="29">
        <v>44454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x14ac:dyDescent="0.25">
      <c r="A24" s="29">
        <v>44455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x14ac:dyDescent="0.25">
      <c r="A25" s="29">
        <v>44456</v>
      </c>
      <c r="B25" s="5"/>
      <c r="C25" s="1"/>
      <c r="D25" s="1"/>
      <c r="E25" s="1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x14ac:dyDescent="0.25">
      <c r="A26" s="29">
        <v>44457</v>
      </c>
      <c r="B26" s="5"/>
      <c r="C26" s="1"/>
      <c r="D26" s="1"/>
      <c r="E26" s="1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x14ac:dyDescent="0.25">
      <c r="A27" s="29">
        <v>44459</v>
      </c>
      <c r="B27" s="5"/>
      <c r="C27" s="1"/>
      <c r="D27" s="1"/>
      <c r="E27" s="1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x14ac:dyDescent="0.25">
      <c r="A28" s="29">
        <v>44460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 x14ac:dyDescent="0.35">
      <c r="A29" s="23" t="s">
        <v>8</v>
      </c>
      <c r="B29" s="24" t="s">
        <v>7</v>
      </c>
    </row>
    <row r="30" spans="1:19" s="4" customFormat="1" ht="48.6" x14ac:dyDescent="0.3">
      <c r="A30" s="28"/>
      <c r="B30" s="8" t="str">
        <f>B$4</f>
        <v>1.Анестезиология и реаниматология</v>
      </c>
      <c r="C30" s="8" t="str">
        <f t="shared" ref="C30:O30" si="0">C$4</f>
        <v>2.Функциональная диагностика</v>
      </c>
      <c r="D30" s="8" t="str">
        <f t="shared" si="0"/>
        <v>3.Лечебное дело</v>
      </c>
      <c r="E30" s="8" t="str">
        <f t="shared" si="0"/>
        <v>4.организация сестринского дела</v>
      </c>
      <c r="F30" s="8">
        <f t="shared" si="0"/>
        <v>0</v>
      </c>
      <c r="G30" s="8" t="str">
        <f t="shared" si="0"/>
        <v>5.медицинский массаж</v>
      </c>
      <c r="H30" s="8" t="str">
        <f t="shared" si="0"/>
        <v>6.физиотерапия</v>
      </c>
      <c r="I30" s="31" t="str">
        <f t="shared" si="0"/>
        <v>7.Сестринское дело в педиатрии</v>
      </c>
      <c r="J30" s="32"/>
      <c r="K30" s="33"/>
      <c r="L30" s="8" t="str">
        <f t="shared" si="0"/>
        <v>8.Рентгенолочия</v>
      </c>
      <c r="M30" s="8" t="str">
        <f t="shared" si="0"/>
        <v>9.Операционное дело</v>
      </c>
      <c r="N30" s="8" t="str">
        <f t="shared" si="0"/>
        <v>10.Сестринское дело</v>
      </c>
      <c r="O30" s="31" t="str">
        <f t="shared" si="0"/>
        <v>11. Скорая и неотложная помощь</v>
      </c>
      <c r="P30" s="32"/>
      <c r="Q30" s="32"/>
      <c r="R30" s="32"/>
      <c r="S30" s="33"/>
    </row>
    <row r="31" spans="1:19" s="3" customFormat="1" x14ac:dyDescent="0.3">
      <c r="A31" s="28" t="str">
        <f>A$5</f>
        <v>кабинеты</v>
      </c>
      <c r="B31" s="2"/>
      <c r="C31" s="2"/>
      <c r="D31" s="2"/>
      <c r="E31" s="2">
        <v>420</v>
      </c>
      <c r="F31" s="2"/>
      <c r="G31" s="2"/>
      <c r="H31" s="2"/>
      <c r="I31" s="2">
        <v>206</v>
      </c>
      <c r="J31" s="2">
        <v>220</v>
      </c>
      <c r="K31" s="2"/>
      <c r="L31" s="2"/>
      <c r="M31" s="2"/>
      <c r="N31" s="2"/>
      <c r="O31" s="2">
        <v>220</v>
      </c>
      <c r="P31" s="2">
        <v>409</v>
      </c>
      <c r="Q31" s="2">
        <v>204</v>
      </c>
      <c r="R31" s="2" t="s">
        <v>31</v>
      </c>
      <c r="S31" s="2" t="s">
        <v>32</v>
      </c>
    </row>
    <row r="32" spans="1:19" s="3" customFormat="1" x14ac:dyDescent="0.3">
      <c r="A32" s="28" t="str">
        <f>A$6</f>
        <v xml:space="preserve"> июль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s="3" customFormat="1" ht="15" hidden="1" x14ac:dyDescent="0.25">
      <c r="A33" s="28" t="str">
        <f>A$7</f>
        <v>Кол групп</v>
      </c>
      <c r="B33" s="2"/>
      <c r="C33" s="2"/>
      <c r="D33" s="2"/>
      <c r="E33" s="2">
        <v>1</v>
      </c>
      <c r="F33" s="2"/>
      <c r="G33" s="2"/>
      <c r="H33" s="2"/>
      <c r="I33" s="2">
        <v>2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3" customFormat="1" ht="26.25" hidden="1" x14ac:dyDescent="0.25">
      <c r="A34" s="28" t="str">
        <f>A$8</f>
        <v>Кол человек</v>
      </c>
      <c r="B34" s="2"/>
      <c r="C34" s="2"/>
      <c r="D34" s="2"/>
      <c r="E34" s="2">
        <v>3</v>
      </c>
      <c r="F34" s="2"/>
      <c r="G34" s="2"/>
      <c r="H34" s="2"/>
      <c r="I34" s="2">
        <v>21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 x14ac:dyDescent="0.25">
      <c r="A35" s="28">
        <f>A$9</f>
        <v>44387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x14ac:dyDescent="0.25">
      <c r="A36" s="28">
        <f>A$10</f>
        <v>44389</v>
      </c>
      <c r="B36" s="1"/>
      <c r="C36" s="1"/>
      <c r="D36" s="1"/>
      <c r="E36" s="1"/>
      <c r="F36" s="1"/>
      <c r="G36" s="1"/>
      <c r="H36" s="1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x14ac:dyDescent="0.25">
      <c r="A37" s="28">
        <f>A$11</f>
        <v>44390</v>
      </c>
      <c r="B37" s="6"/>
      <c r="C37" s="1"/>
      <c r="D37" s="1"/>
      <c r="E37" s="15"/>
      <c r="F37" s="1"/>
      <c r="G37" s="1"/>
      <c r="H37" s="1"/>
      <c r="I37" s="5"/>
      <c r="J37" s="1"/>
      <c r="K37" s="1"/>
      <c r="L37" s="1"/>
      <c r="M37" s="1"/>
      <c r="N37" s="1"/>
      <c r="O37" s="5"/>
      <c r="P37" s="1"/>
      <c r="Q37" s="1"/>
      <c r="R37" s="1"/>
      <c r="S37" s="1"/>
    </row>
    <row r="38" spans="1:19" ht="15" x14ac:dyDescent="0.25">
      <c r="A38" s="28">
        <f>A$12</f>
        <v>44391</v>
      </c>
      <c r="B38" s="6"/>
      <c r="C38" s="1"/>
      <c r="D38" s="1"/>
      <c r="E38" s="15"/>
      <c r="F38" s="1"/>
      <c r="G38" s="1"/>
      <c r="H38" s="1"/>
      <c r="I38" s="5"/>
      <c r="J38" s="1"/>
      <c r="K38" s="1"/>
      <c r="L38" s="1"/>
      <c r="M38" s="1"/>
      <c r="N38" s="1"/>
      <c r="O38" s="1"/>
      <c r="P38" s="5"/>
      <c r="Q38" s="5"/>
      <c r="R38" s="1"/>
      <c r="S38" s="1"/>
    </row>
    <row r="39" spans="1:19" ht="15" x14ac:dyDescent="0.25">
      <c r="A39" s="28">
        <f>A$13</f>
        <v>44392</v>
      </c>
      <c r="B39" s="6"/>
      <c r="C39" s="1"/>
      <c r="D39" s="1"/>
      <c r="E39" s="15"/>
      <c r="F39" s="1"/>
      <c r="G39" s="1"/>
      <c r="H39" s="1"/>
      <c r="I39" s="1"/>
      <c r="J39" s="1"/>
      <c r="K39" s="1"/>
      <c r="L39" s="1"/>
      <c r="M39" s="1"/>
      <c r="N39" s="1"/>
      <c r="O39" s="1"/>
      <c r="P39" s="5"/>
      <c r="Q39" s="5"/>
      <c r="R39" s="1"/>
      <c r="S39" s="1"/>
    </row>
    <row r="40" spans="1:19" ht="15" x14ac:dyDescent="0.25">
      <c r="A40" s="28">
        <f>A$14</f>
        <v>44393</v>
      </c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5"/>
      <c r="R40" s="1"/>
      <c r="S40" s="1"/>
    </row>
    <row r="41" spans="1:19" ht="15" x14ac:dyDescent="0.25">
      <c r="A41" s="28">
        <f>A$15</f>
        <v>44394</v>
      </c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x14ac:dyDescent="0.25">
      <c r="A42" s="28">
        <f>A$16</f>
        <v>44396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x14ac:dyDescent="0.25">
      <c r="A43" s="28">
        <f>A$17</f>
        <v>44397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x14ac:dyDescent="0.25">
      <c r="A44" s="28">
        <f>A$18</f>
        <v>44398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x14ac:dyDescent="0.25">
      <c r="A45" s="28">
        <f>A$19</f>
        <v>44399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x14ac:dyDescent="0.3">
      <c r="A46" s="28" t="str">
        <f>A$20</f>
        <v>сентябрь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s="3" customFormat="1" ht="15" hidden="1" x14ac:dyDescent="0.25">
      <c r="A47" s="28" t="str">
        <f>A$21</f>
        <v>Кол групп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2</v>
      </c>
      <c r="S47" s="2"/>
    </row>
    <row r="48" spans="1:19" s="3" customFormat="1" ht="26.25" hidden="1" x14ac:dyDescent="0.25">
      <c r="A48" s="28" t="str">
        <f>A$22</f>
        <v>Кол человек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17</v>
      </c>
      <c r="S48" s="2"/>
    </row>
    <row r="49" spans="1:19" ht="15" x14ac:dyDescent="0.25">
      <c r="A49" s="28">
        <f>A$23</f>
        <v>44454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x14ac:dyDescent="0.25">
      <c r="A50" s="28">
        <f>A$24</f>
        <v>44455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x14ac:dyDescent="0.25">
      <c r="A51" s="28">
        <f>A$25</f>
        <v>44456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/>
      <c r="S51" s="6"/>
    </row>
    <row r="52" spans="1:19" ht="15" x14ac:dyDescent="0.25">
      <c r="A52" s="28">
        <f>A$26</f>
        <v>44457</v>
      </c>
      <c r="B52" s="6"/>
      <c r="C52" s="1" t="s">
        <v>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"/>
      <c r="S52" s="5"/>
    </row>
    <row r="53" spans="1:19" ht="15" x14ac:dyDescent="0.25">
      <c r="A53" s="28">
        <f>A$27</f>
        <v>44459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"/>
      <c r="S53" s="5"/>
    </row>
    <row r="54" spans="1:19" ht="15" x14ac:dyDescent="0.25">
      <c r="A54" s="28">
        <f>A$28</f>
        <v>44460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2"/>
    </row>
    <row r="55" spans="1:19" ht="18" x14ac:dyDescent="0.35">
      <c r="A55" s="23" t="s">
        <v>8</v>
      </c>
      <c r="B55" s="24" t="s">
        <v>9</v>
      </c>
    </row>
    <row r="56" spans="1:19" s="4" customFormat="1" ht="48.6" x14ac:dyDescent="0.3">
      <c r="A56" s="28"/>
      <c r="B56" s="8" t="str">
        <f>B$4</f>
        <v>1.Анестезиология и реаниматология</v>
      </c>
      <c r="C56" s="8" t="str">
        <f t="shared" ref="C56:O56" si="1">C$4</f>
        <v>2.Функциональная диагностика</v>
      </c>
      <c r="D56" s="8" t="str">
        <f t="shared" si="1"/>
        <v>3.Лечебное дело</v>
      </c>
      <c r="E56" s="8" t="str">
        <f t="shared" si="1"/>
        <v>4.организация сестринского дела</v>
      </c>
      <c r="F56" s="8">
        <f t="shared" si="1"/>
        <v>0</v>
      </c>
      <c r="G56" s="8" t="str">
        <f t="shared" si="1"/>
        <v>5.медицинский массаж</v>
      </c>
      <c r="H56" s="8" t="str">
        <f t="shared" si="1"/>
        <v>6.физиотерапия</v>
      </c>
      <c r="I56" s="31" t="str">
        <f t="shared" si="1"/>
        <v>7.Сестринское дело в педиатрии</v>
      </c>
      <c r="J56" s="32"/>
      <c r="K56" s="33"/>
      <c r="L56" s="8" t="str">
        <f t="shared" si="1"/>
        <v>8.Рентгенолочия</v>
      </c>
      <c r="M56" s="8" t="str">
        <f t="shared" si="1"/>
        <v>9.Операционное дело</v>
      </c>
      <c r="N56" s="8" t="str">
        <f t="shared" si="1"/>
        <v>10.Сестринское дело</v>
      </c>
      <c r="O56" s="31" t="str">
        <f t="shared" si="1"/>
        <v>11. Скорая и неотложная помощь</v>
      </c>
      <c r="P56" s="32"/>
      <c r="Q56" s="32"/>
      <c r="R56" s="32"/>
      <c r="S56" s="33"/>
    </row>
    <row r="57" spans="1:19" s="3" customFormat="1" x14ac:dyDescent="0.3">
      <c r="A57" s="28" t="str">
        <f>A$5</f>
        <v>кабинеты</v>
      </c>
      <c r="B57" s="2">
        <v>305</v>
      </c>
      <c r="C57" s="2"/>
      <c r="D57" s="2"/>
      <c r="E57" s="2"/>
      <c r="F57" s="2"/>
      <c r="G57" s="2"/>
      <c r="H57" s="2">
        <v>307</v>
      </c>
      <c r="I57" s="2">
        <v>306</v>
      </c>
      <c r="J57" s="2"/>
      <c r="K57" s="2"/>
      <c r="L57" s="2"/>
      <c r="M57" s="2"/>
      <c r="N57" s="2">
        <v>304</v>
      </c>
      <c r="O57" s="2">
        <v>304</v>
      </c>
      <c r="P57" s="2"/>
      <c r="Q57" s="2"/>
      <c r="R57" s="2"/>
      <c r="S57" s="2"/>
    </row>
    <row r="58" spans="1:19" s="3" customFormat="1" x14ac:dyDescent="0.3">
      <c r="A58" s="28" t="str">
        <f>A$6</f>
        <v xml:space="preserve"> июль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s="3" customFormat="1" ht="15" hidden="1" x14ac:dyDescent="0.25">
      <c r="A59" s="28" t="str">
        <f>A$7</f>
        <v>Кол групп</v>
      </c>
      <c r="B59" s="2">
        <v>1</v>
      </c>
      <c r="C59" s="2"/>
      <c r="D59" s="2"/>
      <c r="E59" s="2"/>
      <c r="F59" s="2"/>
      <c r="G59" s="2"/>
      <c r="H59" s="2">
        <v>1</v>
      </c>
      <c r="I59" s="2">
        <v>1</v>
      </c>
      <c r="J59" s="2"/>
      <c r="K59" s="2"/>
      <c r="L59" s="2"/>
      <c r="M59" s="2"/>
      <c r="N59" s="2">
        <v>1</v>
      </c>
      <c r="O59" s="2">
        <v>1</v>
      </c>
      <c r="P59" s="2"/>
      <c r="Q59" s="2"/>
      <c r="R59" s="2"/>
      <c r="S59" s="2"/>
    </row>
    <row r="60" spans="1:19" s="3" customFormat="1" ht="26.25" hidden="1" x14ac:dyDescent="0.25">
      <c r="A60" s="28" t="str">
        <f>A$8</f>
        <v>Кол человек</v>
      </c>
      <c r="B60" s="2">
        <v>8</v>
      </c>
      <c r="C60" s="2"/>
      <c r="D60" s="2"/>
      <c r="E60" s="2"/>
      <c r="F60" s="2"/>
      <c r="G60" s="2"/>
      <c r="H60" s="2">
        <v>12</v>
      </c>
      <c r="I60" s="2">
        <v>8</v>
      </c>
      <c r="J60" s="2"/>
      <c r="K60" s="2"/>
      <c r="L60" s="2"/>
      <c r="M60" s="2"/>
      <c r="N60" s="2">
        <v>10</v>
      </c>
      <c r="O60" s="2">
        <v>15</v>
      </c>
      <c r="P60" s="2"/>
      <c r="Q60" s="2"/>
      <c r="R60" s="2"/>
      <c r="S60" s="2"/>
    </row>
    <row r="61" spans="1:19" ht="15" x14ac:dyDescent="0.25">
      <c r="A61" s="28">
        <f>A$9</f>
        <v>44387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x14ac:dyDescent="0.25">
      <c r="A62" s="28">
        <f>A$10</f>
        <v>44389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x14ac:dyDescent="0.25">
      <c r="A63" s="28">
        <f>A$11</f>
        <v>44390</v>
      </c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"/>
      <c r="O63" s="1"/>
      <c r="P63" s="1"/>
      <c r="Q63" s="1"/>
      <c r="R63" s="1"/>
      <c r="S63" s="1"/>
    </row>
    <row r="64" spans="1:19" ht="15" x14ac:dyDescent="0.25">
      <c r="A64" s="28">
        <f>A$12</f>
        <v>44391</v>
      </c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5"/>
      <c r="O64" s="1"/>
      <c r="P64" s="1"/>
      <c r="Q64" s="1"/>
      <c r="R64" s="1"/>
      <c r="S64" s="1"/>
    </row>
    <row r="65" spans="1:19" ht="15" x14ac:dyDescent="0.25">
      <c r="A65" s="28">
        <f>A$13</f>
        <v>44392</v>
      </c>
      <c r="B65" s="5"/>
      <c r="C65" s="1"/>
      <c r="D65" s="1"/>
      <c r="E65" s="1"/>
      <c r="F65" s="1"/>
      <c r="G65" s="1"/>
      <c r="H65" s="14"/>
      <c r="I65" s="5"/>
      <c r="J65" s="1"/>
      <c r="K65" s="1"/>
      <c r="L65" s="1"/>
      <c r="M65" s="1"/>
      <c r="N65" s="5"/>
      <c r="O65" s="1"/>
      <c r="P65" s="1"/>
      <c r="Q65" s="1"/>
      <c r="R65" s="1"/>
      <c r="S65" s="1"/>
    </row>
    <row r="66" spans="1:19" ht="15" x14ac:dyDescent="0.25">
      <c r="A66" s="28">
        <f>A$14</f>
        <v>44393</v>
      </c>
      <c r="B66" s="6"/>
      <c r="C66" s="1"/>
      <c r="D66" s="1"/>
      <c r="E66" s="1"/>
      <c r="F66" s="1"/>
      <c r="G66" s="1"/>
      <c r="H66" s="14"/>
      <c r="I66" s="5"/>
      <c r="J66" s="1"/>
      <c r="K66" s="1"/>
      <c r="L66" s="1"/>
      <c r="M66" s="1"/>
      <c r="N66" s="1"/>
      <c r="O66" s="22"/>
      <c r="P66" s="1"/>
      <c r="Q66" s="1"/>
      <c r="R66" s="1"/>
      <c r="S66" s="1"/>
    </row>
    <row r="67" spans="1:19" ht="15" x14ac:dyDescent="0.25">
      <c r="A67" s="28">
        <f>A$15</f>
        <v>44394</v>
      </c>
      <c r="B67" s="6"/>
      <c r="C67" s="1"/>
      <c r="D67" s="1"/>
      <c r="E67" s="1"/>
      <c r="F67" s="1"/>
      <c r="G67" s="1"/>
      <c r="H67" s="14"/>
      <c r="I67" s="5"/>
      <c r="J67" s="1"/>
      <c r="K67" s="1"/>
      <c r="L67" s="1"/>
      <c r="M67" s="1"/>
      <c r="N67" s="1"/>
      <c r="O67" s="22"/>
      <c r="P67" s="1"/>
      <c r="Q67" s="1"/>
      <c r="R67" s="1"/>
      <c r="S67" s="1"/>
    </row>
    <row r="68" spans="1:19" ht="15" x14ac:dyDescent="0.25">
      <c r="A68" s="28">
        <f>A$16</f>
        <v>44396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2"/>
      <c r="P68" s="1"/>
      <c r="Q68" s="1"/>
      <c r="R68" s="1"/>
      <c r="S68" s="1"/>
    </row>
    <row r="69" spans="1:19" ht="15" x14ac:dyDescent="0.25">
      <c r="A69" s="28">
        <f>A$17</f>
        <v>44397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x14ac:dyDescent="0.25">
      <c r="A70" s="28">
        <f>A$18</f>
        <v>44398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 x14ac:dyDescent="0.25">
      <c r="A71" s="28">
        <f>A$19</f>
        <v>44399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x14ac:dyDescent="0.3">
      <c r="A72" s="28" t="str">
        <f>A$20</f>
        <v>сентябрь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s="3" customFormat="1" ht="15" hidden="1" x14ac:dyDescent="0.25">
      <c r="A73" s="28" t="str">
        <f>A$21</f>
        <v>Кол групп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3" customFormat="1" ht="26.25" hidden="1" x14ac:dyDescent="0.25">
      <c r="A74" s="28" t="str">
        <f>A$22</f>
        <v>Кол человек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 x14ac:dyDescent="0.25">
      <c r="A75" s="28">
        <f>A$23</f>
        <v>44454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 x14ac:dyDescent="0.25">
      <c r="A76" s="28">
        <f>A$24</f>
        <v>44455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 x14ac:dyDescent="0.25">
      <c r="A77" s="28">
        <f>A$25</f>
        <v>44456</v>
      </c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 x14ac:dyDescent="0.25">
      <c r="A78" s="28">
        <f>A$26</f>
        <v>44457</v>
      </c>
      <c r="B78" s="5"/>
      <c r="C78" s="1" t="s">
        <v>8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 x14ac:dyDescent="0.25">
      <c r="A79" s="28">
        <f>A$27</f>
        <v>44459</v>
      </c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 x14ac:dyDescent="0.25">
      <c r="A80" s="28">
        <f>A$28</f>
        <v>44460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8" x14ac:dyDescent="0.35">
      <c r="A81" s="30"/>
      <c r="B81" s="24" t="s">
        <v>10</v>
      </c>
    </row>
    <row r="82" spans="1:19" s="4" customFormat="1" ht="48.6" x14ac:dyDescent="0.3">
      <c r="A82" s="28"/>
      <c r="B82" s="8" t="str">
        <f>B$4</f>
        <v>1.Анестезиология и реаниматология</v>
      </c>
      <c r="C82" s="8" t="str">
        <f t="shared" ref="C82:O82" si="2">C$4</f>
        <v>2.Функциональная диагностика</v>
      </c>
      <c r="D82" s="8" t="str">
        <f t="shared" si="2"/>
        <v>3.Лечебное дело</v>
      </c>
      <c r="E82" s="8" t="str">
        <f t="shared" si="2"/>
        <v>4.организация сестринского дела</v>
      </c>
      <c r="F82" s="8">
        <f t="shared" si="2"/>
        <v>0</v>
      </c>
      <c r="G82" s="8" t="str">
        <f t="shared" si="2"/>
        <v>5.медицинский массаж</v>
      </c>
      <c r="H82" s="8" t="str">
        <f t="shared" si="2"/>
        <v>6.физиотерапия</v>
      </c>
      <c r="I82" s="31" t="str">
        <f t="shared" si="2"/>
        <v>7.Сестринское дело в педиатрии</v>
      </c>
      <c r="J82" s="32"/>
      <c r="K82" s="33"/>
      <c r="L82" s="8" t="str">
        <f t="shared" si="2"/>
        <v>8.Рентгенолочия</v>
      </c>
      <c r="M82" s="8" t="str">
        <f t="shared" si="2"/>
        <v>9.Операционное дело</v>
      </c>
      <c r="N82" s="8" t="str">
        <f t="shared" si="2"/>
        <v>10.Сестринское дело</v>
      </c>
      <c r="O82" s="31" t="str">
        <f t="shared" si="2"/>
        <v>11. Скорая и неотложная помощь</v>
      </c>
      <c r="P82" s="32"/>
      <c r="Q82" s="32"/>
      <c r="R82" s="32"/>
      <c r="S82" s="33"/>
    </row>
    <row r="83" spans="1:19" s="3" customFormat="1" x14ac:dyDescent="0.3">
      <c r="A83" s="28" t="str">
        <f>A$5</f>
        <v>кабинеты</v>
      </c>
      <c r="B83" s="9"/>
      <c r="C83" s="2"/>
      <c r="D83" s="2"/>
      <c r="E83" s="2"/>
      <c r="F83" s="2"/>
      <c r="G83" s="2"/>
      <c r="H83" s="2"/>
      <c r="I83" s="2">
        <v>202</v>
      </c>
      <c r="J83" s="2"/>
      <c r="K83" s="2"/>
      <c r="L83" s="2"/>
      <c r="M83" s="2"/>
      <c r="N83" s="2"/>
      <c r="O83" s="2">
        <v>301</v>
      </c>
      <c r="P83" s="2"/>
      <c r="Q83" s="2"/>
      <c r="R83" s="2"/>
      <c r="S83" s="2"/>
    </row>
    <row r="84" spans="1:19" s="3" customFormat="1" x14ac:dyDescent="0.3">
      <c r="A84" s="28" t="str">
        <f>A$6</f>
        <v xml:space="preserve"> июль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s="3" customFormat="1" ht="15" hidden="1" x14ac:dyDescent="0.25">
      <c r="A85" s="28" t="str">
        <f>A$7</f>
        <v>Кол групп</v>
      </c>
      <c r="B85" s="9"/>
      <c r="C85" s="2"/>
      <c r="D85" s="2"/>
      <c r="E85" s="2"/>
      <c r="F85" s="2"/>
      <c r="G85" s="2"/>
      <c r="H85" s="2"/>
      <c r="I85" s="2">
        <v>1</v>
      </c>
      <c r="J85" s="2"/>
      <c r="K85" s="2"/>
      <c r="L85" s="2"/>
      <c r="M85" s="2"/>
      <c r="N85" s="2"/>
      <c r="O85" s="2">
        <v>1</v>
      </c>
      <c r="P85" s="2"/>
      <c r="Q85" s="2"/>
      <c r="R85" s="2"/>
      <c r="S85" s="2"/>
    </row>
    <row r="86" spans="1:19" s="3" customFormat="1" ht="26.25" hidden="1" x14ac:dyDescent="0.25">
      <c r="A86" s="28" t="str">
        <f>A$8</f>
        <v>Кол человек</v>
      </c>
      <c r="B86" s="9"/>
      <c r="C86" s="2"/>
      <c r="D86" s="2"/>
      <c r="E86" s="2"/>
      <c r="F86" s="2"/>
      <c r="G86" s="2"/>
      <c r="H86" s="2"/>
      <c r="I86" s="2">
        <v>4</v>
      </c>
      <c r="J86" s="2"/>
      <c r="K86" s="2"/>
      <c r="L86" s="2"/>
      <c r="M86" s="2"/>
      <c r="N86" s="2"/>
      <c r="O86" s="2">
        <v>15</v>
      </c>
      <c r="P86" s="2"/>
      <c r="Q86" s="2"/>
      <c r="R86" s="2"/>
      <c r="S86" s="2"/>
    </row>
    <row r="87" spans="1:19" ht="15" x14ac:dyDescent="0.25">
      <c r="A87" s="28">
        <f>A$9</f>
        <v>44387</v>
      </c>
      <c r="B87" s="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 x14ac:dyDescent="0.25">
      <c r="A88" s="28">
        <f>A$10</f>
        <v>44389</v>
      </c>
      <c r="B88" s="6"/>
      <c r="C88" s="1"/>
      <c r="D88" s="1"/>
      <c r="E88" s="1"/>
      <c r="F88" s="1"/>
      <c r="G88" s="1"/>
      <c r="H88" s="1"/>
      <c r="I88" s="5"/>
      <c r="J88" s="1"/>
      <c r="K88" s="1"/>
      <c r="L88" s="1"/>
      <c r="M88" s="1"/>
      <c r="N88" s="1"/>
      <c r="O88" s="22"/>
      <c r="P88" s="1"/>
      <c r="Q88" s="1"/>
      <c r="R88" s="1"/>
      <c r="S88" s="1"/>
    </row>
    <row r="89" spans="1:19" ht="15" x14ac:dyDescent="0.25">
      <c r="A89" s="28">
        <f>A$11</f>
        <v>44390</v>
      </c>
      <c r="B89" s="6"/>
      <c r="C89" s="1"/>
      <c r="D89" s="1"/>
      <c r="E89" s="1"/>
      <c r="F89" s="1"/>
      <c r="G89" s="1"/>
      <c r="H89" s="1"/>
      <c r="I89" s="5"/>
      <c r="J89" s="1"/>
      <c r="K89" s="1"/>
      <c r="L89" s="1"/>
      <c r="M89" s="1"/>
      <c r="N89" s="1"/>
      <c r="O89" s="22"/>
      <c r="P89" s="1"/>
      <c r="Q89" s="1"/>
      <c r="R89" s="1"/>
      <c r="S89" s="1"/>
    </row>
    <row r="90" spans="1:19" ht="15" x14ac:dyDescent="0.25">
      <c r="A90" s="28">
        <f>A$12</f>
        <v>44391</v>
      </c>
      <c r="B90" s="6"/>
      <c r="C90" s="1"/>
      <c r="D90" s="1"/>
      <c r="E90" s="1"/>
      <c r="F90" s="1"/>
      <c r="G90" s="1"/>
      <c r="H90" s="1"/>
      <c r="I90" s="5"/>
      <c r="J90" s="1"/>
      <c r="K90" s="1"/>
      <c r="L90" s="1"/>
      <c r="M90" s="1"/>
      <c r="N90" s="1"/>
      <c r="O90" s="22"/>
      <c r="P90" s="1"/>
      <c r="Q90" s="1"/>
      <c r="R90" s="1"/>
      <c r="S90" s="1"/>
    </row>
    <row r="91" spans="1:19" ht="15" x14ac:dyDescent="0.25">
      <c r="A91" s="28">
        <f>A$13</f>
        <v>44392</v>
      </c>
      <c r="B91" s="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" x14ac:dyDescent="0.25">
      <c r="A92" s="28">
        <f>A$14</f>
        <v>44393</v>
      </c>
      <c r="B92" s="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 x14ac:dyDescent="0.25">
      <c r="A93" s="28">
        <f>A$15</f>
        <v>44394</v>
      </c>
      <c r="B93" s="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 x14ac:dyDescent="0.25">
      <c r="A94" s="28">
        <f>A$16</f>
        <v>44396</v>
      </c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 x14ac:dyDescent="0.25">
      <c r="A95" s="28">
        <f>A$17</f>
        <v>44397</v>
      </c>
      <c r="B95" s="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 x14ac:dyDescent="0.25">
      <c r="A96" s="28">
        <f>A$18</f>
        <v>44398</v>
      </c>
      <c r="B96" s="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" x14ac:dyDescent="0.25">
      <c r="A97" s="28">
        <f>A$19</f>
        <v>44399</v>
      </c>
      <c r="B97" s="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s="3" customFormat="1" x14ac:dyDescent="0.3">
      <c r="A98" s="28" t="str">
        <f>A$20</f>
        <v>сентябрь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s="3" customFormat="1" ht="15" hidden="1" x14ac:dyDescent="0.25">
      <c r="A99" s="28" t="str">
        <f>A$21</f>
        <v>Кол групп</v>
      </c>
      <c r="B99" s="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3" customFormat="1" ht="26.25" hidden="1" x14ac:dyDescent="0.25">
      <c r="A100" s="28" t="str">
        <f>A$22</f>
        <v>Кол человек</v>
      </c>
      <c r="B100" s="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 x14ac:dyDescent="0.25">
      <c r="A101" s="28">
        <f>A$23</f>
        <v>44454</v>
      </c>
      <c r="B101" s="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 x14ac:dyDescent="0.25">
      <c r="A102" s="28">
        <f>A$24</f>
        <v>44455</v>
      </c>
      <c r="B102" s="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" x14ac:dyDescent="0.25">
      <c r="A103" s="28">
        <f>A$25</f>
        <v>44456</v>
      </c>
      <c r="B103" s="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 x14ac:dyDescent="0.25">
      <c r="A104" s="28">
        <f>A$26</f>
        <v>44457</v>
      </c>
      <c r="B104" s="6"/>
      <c r="C104" s="1" t="s">
        <v>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" x14ac:dyDescent="0.25">
      <c r="A105" s="28">
        <f>A$27</f>
        <v>44459</v>
      </c>
      <c r="B105" s="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" x14ac:dyDescent="0.25">
      <c r="A106" s="28">
        <f>A$28</f>
        <v>44460</v>
      </c>
      <c r="B106" s="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8" x14ac:dyDescent="0.35">
      <c r="A107" s="23" t="s">
        <v>8</v>
      </c>
      <c r="B107" s="24" t="s">
        <v>11</v>
      </c>
    </row>
    <row r="108" spans="1:19" s="4" customFormat="1" ht="48.6" x14ac:dyDescent="0.3">
      <c r="A108" s="28"/>
      <c r="B108" s="8" t="str">
        <f>B$4</f>
        <v>1.Анестезиология и реаниматология</v>
      </c>
      <c r="C108" s="8" t="str">
        <f t="shared" ref="C108:O108" si="3">C$4</f>
        <v>2.Функциональная диагностика</v>
      </c>
      <c r="D108" s="8" t="str">
        <f t="shared" si="3"/>
        <v>3.Лечебное дело</v>
      </c>
      <c r="E108" s="31" t="str">
        <f t="shared" si="3"/>
        <v>4.организация сестринского дела</v>
      </c>
      <c r="F108" s="33"/>
      <c r="G108" s="8" t="str">
        <f t="shared" si="3"/>
        <v>5.медицинский массаж</v>
      </c>
      <c r="H108" s="8" t="str">
        <f t="shared" si="3"/>
        <v>6.физиотерапия</v>
      </c>
      <c r="I108" s="31" t="str">
        <f t="shared" si="3"/>
        <v>7.Сестринское дело в педиатрии</v>
      </c>
      <c r="J108" s="32"/>
      <c r="K108" s="33"/>
      <c r="L108" s="8" t="str">
        <f t="shared" si="3"/>
        <v>8.Рентгенолочия</v>
      </c>
      <c r="M108" s="8" t="str">
        <f t="shared" si="3"/>
        <v>9.Операционное дело</v>
      </c>
      <c r="N108" s="8" t="str">
        <f t="shared" si="3"/>
        <v>10.Сестринское дело</v>
      </c>
      <c r="O108" s="31" t="str">
        <f t="shared" si="3"/>
        <v>11. Скорая и неотложная помощь</v>
      </c>
      <c r="P108" s="32"/>
      <c r="Q108" s="32"/>
      <c r="R108" s="32"/>
      <c r="S108" s="33"/>
    </row>
    <row r="109" spans="1:19" s="3" customFormat="1" x14ac:dyDescent="0.3">
      <c r="A109" s="28" t="str">
        <f>A$5</f>
        <v>кабинеты</v>
      </c>
      <c r="B109" s="9"/>
      <c r="C109" s="2"/>
      <c r="D109" s="2"/>
      <c r="E109" s="2" t="s">
        <v>18</v>
      </c>
      <c r="F109" s="2" t="s">
        <v>19</v>
      </c>
      <c r="G109" s="2">
        <v>408</v>
      </c>
      <c r="H109" s="2"/>
      <c r="I109" s="2">
        <v>408</v>
      </c>
      <c r="J109" s="2"/>
      <c r="K109" s="2"/>
      <c r="L109" s="2"/>
      <c r="M109" s="2"/>
      <c r="N109" s="2"/>
      <c r="O109" s="2" t="s">
        <v>33</v>
      </c>
      <c r="P109" s="2" t="s">
        <v>34</v>
      </c>
      <c r="Q109" s="2"/>
      <c r="R109" s="2"/>
      <c r="S109" s="2"/>
    </row>
    <row r="110" spans="1:19" s="3" customFormat="1" x14ac:dyDescent="0.3">
      <c r="A110" s="28" t="str">
        <f>A$6</f>
        <v xml:space="preserve"> июль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s="3" customFormat="1" ht="15" hidden="1" x14ac:dyDescent="0.25">
      <c r="A111" s="28" t="str">
        <f>A$7</f>
        <v>Кол групп</v>
      </c>
      <c r="B111" s="9"/>
      <c r="C111" s="2"/>
      <c r="D111" s="2"/>
      <c r="E111" s="2">
        <v>2</v>
      </c>
      <c r="F111" s="2"/>
      <c r="G111" s="2">
        <v>2</v>
      </c>
      <c r="H111" s="2"/>
      <c r="I111" s="2">
        <v>1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3" customFormat="1" ht="26.25" hidden="1" x14ac:dyDescent="0.25">
      <c r="A112" s="28" t="str">
        <f>A$8</f>
        <v>Кол человек</v>
      </c>
      <c r="B112" s="9"/>
      <c r="C112" s="2"/>
      <c r="D112" s="2"/>
      <c r="E112" s="2">
        <v>29</v>
      </c>
      <c r="F112" s="2"/>
      <c r="G112" s="2">
        <v>16</v>
      </c>
      <c r="H112" s="2"/>
      <c r="I112" s="2">
        <v>14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 x14ac:dyDescent="0.25">
      <c r="A113" s="28">
        <f>A$9</f>
        <v>44387</v>
      </c>
      <c r="B113" s="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 x14ac:dyDescent="0.25">
      <c r="A114" s="28">
        <f>A$10</f>
        <v>44389</v>
      </c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 x14ac:dyDescent="0.25">
      <c r="A115" s="28">
        <f>A$11</f>
        <v>44390</v>
      </c>
      <c r="B115" s="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 x14ac:dyDescent="0.25">
      <c r="A116" s="28">
        <f>A$12</f>
        <v>44391</v>
      </c>
      <c r="B116" s="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 x14ac:dyDescent="0.25">
      <c r="A117" s="28">
        <f>A$13</f>
        <v>44392</v>
      </c>
      <c r="B117" s="6"/>
      <c r="C117" s="1"/>
      <c r="D117" s="1"/>
      <c r="E117" s="20"/>
      <c r="F117" s="21"/>
      <c r="G117" s="1"/>
      <c r="H117" s="1"/>
      <c r="I117" s="1"/>
      <c r="J117" s="5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" x14ac:dyDescent="0.25">
      <c r="A118" s="28">
        <f>A$14</f>
        <v>44393</v>
      </c>
      <c r="B118" s="6"/>
      <c r="C118" s="1"/>
      <c r="D118" s="1"/>
      <c r="E118" s="20"/>
      <c r="F118" s="21"/>
      <c r="G118" s="1"/>
      <c r="H118" s="1"/>
      <c r="I118" s="1"/>
      <c r="J118" s="5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" x14ac:dyDescent="0.25">
      <c r="A119" s="28">
        <f>A$15</f>
        <v>44394</v>
      </c>
      <c r="B119" s="6"/>
      <c r="C119" s="1"/>
      <c r="D119" s="1"/>
      <c r="E119" s="20"/>
      <c r="F119" s="21"/>
      <c r="G119" s="1"/>
      <c r="H119" s="1"/>
      <c r="I119" s="1"/>
      <c r="J119" s="5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 x14ac:dyDescent="0.25">
      <c r="A120" s="28">
        <f>A$16</f>
        <v>44396</v>
      </c>
      <c r="B120" s="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 x14ac:dyDescent="0.25">
      <c r="A121" s="28">
        <f>A$17</f>
        <v>44397</v>
      </c>
      <c r="B121" s="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 x14ac:dyDescent="0.25">
      <c r="A122" s="28">
        <f>A$18</f>
        <v>44398</v>
      </c>
      <c r="B122" s="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 x14ac:dyDescent="0.25">
      <c r="A123" s="28">
        <f>A$19</f>
        <v>44399</v>
      </c>
      <c r="B123" s="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s="3" customFormat="1" x14ac:dyDescent="0.3">
      <c r="A124" s="28" t="str">
        <f>A$20</f>
        <v>сентябрь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s="3" customFormat="1" ht="15" hidden="1" x14ac:dyDescent="0.25">
      <c r="A125" s="28" t="str">
        <f>A$21</f>
        <v>Кол групп</v>
      </c>
      <c r="B125" s="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>
        <v>2</v>
      </c>
      <c r="P125" s="2"/>
      <c r="Q125" s="2"/>
      <c r="R125" s="2"/>
      <c r="S125" s="2"/>
    </row>
    <row r="126" spans="1:19" s="3" customFormat="1" ht="26.25" hidden="1" x14ac:dyDescent="0.25">
      <c r="A126" s="28" t="str">
        <f>A$22</f>
        <v>Кол человек</v>
      </c>
      <c r="B126" s="9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>
        <v>27</v>
      </c>
      <c r="P126" s="2"/>
      <c r="Q126" s="2"/>
      <c r="R126" s="2"/>
      <c r="S126" s="2"/>
    </row>
    <row r="127" spans="1:19" ht="15" x14ac:dyDescent="0.25">
      <c r="A127" s="28">
        <f>A$23</f>
        <v>44454</v>
      </c>
      <c r="B127" s="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 x14ac:dyDescent="0.25">
      <c r="A128" s="28">
        <f>A$24</f>
        <v>44455</v>
      </c>
      <c r="B128" s="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 x14ac:dyDescent="0.25">
      <c r="A129" s="28">
        <f>A$25</f>
        <v>44456</v>
      </c>
      <c r="B129" s="6"/>
      <c r="C129" s="1"/>
      <c r="D129" s="1"/>
      <c r="E129" s="1"/>
      <c r="F129" s="1"/>
      <c r="G129" s="2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 x14ac:dyDescent="0.25">
      <c r="A130" s="28">
        <f>A$26</f>
        <v>44457</v>
      </c>
      <c r="B130" s="6"/>
      <c r="C130" s="1" t="s">
        <v>8</v>
      </c>
      <c r="D130" s="1"/>
      <c r="E130" s="1"/>
      <c r="F130" s="1"/>
      <c r="G130" s="2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 x14ac:dyDescent="0.25">
      <c r="A131" s="28">
        <f>A$27</f>
        <v>44459</v>
      </c>
      <c r="B131" s="6"/>
      <c r="C131" s="1"/>
      <c r="D131" s="1"/>
      <c r="E131" s="1"/>
      <c r="F131" s="1"/>
      <c r="G131" s="2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 x14ac:dyDescent="0.25">
      <c r="A132" s="28">
        <f>A$28</f>
        <v>44460</v>
      </c>
      <c r="B132" s="6"/>
      <c r="C132" s="1"/>
      <c r="D132" s="1"/>
      <c r="E132" s="1"/>
      <c r="F132" s="1"/>
      <c r="G132" s="2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 x14ac:dyDescent="0.25">
      <c r="A133" s="28">
        <v>44461</v>
      </c>
      <c r="B133" s="6"/>
      <c r="C133" s="1"/>
      <c r="D133" s="1"/>
      <c r="E133" s="1"/>
      <c r="F133" s="1"/>
      <c r="G133" s="2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 x14ac:dyDescent="0.25">
      <c r="A134" s="28">
        <v>44462</v>
      </c>
      <c r="B134" s="6"/>
      <c r="C134" s="1"/>
      <c r="D134" s="1"/>
      <c r="E134" s="1"/>
      <c r="F134" s="1"/>
      <c r="G134" s="2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 x14ac:dyDescent="0.25">
      <c r="A135" s="28">
        <v>44463</v>
      </c>
      <c r="B135" s="6"/>
      <c r="C135" s="1"/>
      <c r="D135" s="1"/>
      <c r="E135" s="1"/>
      <c r="F135" s="1"/>
      <c r="G135" s="21"/>
      <c r="H135" s="1"/>
      <c r="I135" s="1"/>
      <c r="J135" s="1"/>
      <c r="K135" s="1"/>
      <c r="L135" s="1"/>
      <c r="M135" s="1"/>
      <c r="N135" s="1"/>
      <c r="O135" s="22"/>
      <c r="P135" s="22"/>
      <c r="Q135" s="1"/>
      <c r="R135" s="1"/>
      <c r="S135" s="1"/>
    </row>
    <row r="136" spans="1:19" ht="13.5" customHeight="1" x14ac:dyDescent="0.25">
      <c r="A136" s="28">
        <v>44464</v>
      </c>
      <c r="B136" s="6"/>
      <c r="C136" s="1"/>
      <c r="D136" s="1"/>
      <c r="E136" s="1"/>
      <c r="F136" s="1"/>
      <c r="G136" s="21"/>
      <c r="H136" s="1"/>
      <c r="I136" s="1"/>
      <c r="J136" s="1"/>
      <c r="K136" s="1"/>
      <c r="L136" s="1"/>
      <c r="M136" s="1"/>
      <c r="N136" s="1"/>
      <c r="O136" s="22"/>
      <c r="P136" s="22"/>
      <c r="Q136" s="1"/>
      <c r="R136" s="1"/>
      <c r="S136" s="1"/>
    </row>
    <row r="137" spans="1:19" ht="13.5" customHeight="1" x14ac:dyDescent="0.25">
      <c r="A137" s="28">
        <v>44466</v>
      </c>
      <c r="B137" s="6"/>
      <c r="C137" s="1"/>
      <c r="D137" s="1"/>
      <c r="E137" s="1"/>
      <c r="F137" s="1"/>
      <c r="G137" s="21"/>
      <c r="H137" s="1"/>
      <c r="I137" s="1"/>
      <c r="J137" s="1"/>
      <c r="K137" s="1"/>
      <c r="L137" s="1"/>
      <c r="M137" s="1"/>
      <c r="N137" s="1"/>
      <c r="O137" s="22"/>
      <c r="P137" s="22"/>
      <c r="Q137" s="1"/>
      <c r="R137" s="1"/>
      <c r="S137" s="1"/>
    </row>
    <row r="138" spans="1:19" ht="18" x14ac:dyDescent="0.35">
      <c r="A138" s="23" t="s">
        <v>8</v>
      </c>
      <c r="B138" s="24" t="s">
        <v>12</v>
      </c>
    </row>
    <row r="139" spans="1:19" s="4" customFormat="1" ht="48.6" x14ac:dyDescent="0.3">
      <c r="A139" s="28"/>
      <c r="B139" s="8" t="str">
        <f>B$4</f>
        <v>1.Анестезиология и реаниматология</v>
      </c>
      <c r="C139" s="8" t="str">
        <f t="shared" ref="C139:O139" si="4">C$4</f>
        <v>2.Функциональная диагностика</v>
      </c>
      <c r="D139" s="8" t="str">
        <f t="shared" si="4"/>
        <v>3.Лечебное дело</v>
      </c>
      <c r="E139" s="8" t="str">
        <f t="shared" si="4"/>
        <v>4.организация сестринского дела</v>
      </c>
      <c r="F139" s="8">
        <f t="shared" si="4"/>
        <v>0</v>
      </c>
      <c r="G139" s="8" t="str">
        <f t="shared" si="4"/>
        <v>5.медицинский массаж</v>
      </c>
      <c r="H139" s="8" t="str">
        <f t="shared" si="4"/>
        <v>6.физиотерапия</v>
      </c>
      <c r="I139" s="8" t="str">
        <f t="shared" si="4"/>
        <v>7.Сестринское дело в педиатрии</v>
      </c>
      <c r="J139" s="8">
        <f t="shared" si="4"/>
        <v>0</v>
      </c>
      <c r="K139" s="8">
        <f t="shared" si="4"/>
        <v>0</v>
      </c>
      <c r="L139" s="8" t="str">
        <f t="shared" si="4"/>
        <v>8.Рентгенолочия</v>
      </c>
      <c r="M139" s="8" t="str">
        <f t="shared" si="4"/>
        <v>9.Операционное дело</v>
      </c>
      <c r="N139" s="8" t="str">
        <f t="shared" si="4"/>
        <v>10.Сестринское дело</v>
      </c>
      <c r="O139" s="31" t="str">
        <f t="shared" si="4"/>
        <v>11. Скорая и неотложная помощь</v>
      </c>
      <c r="P139" s="32"/>
      <c r="Q139" s="32"/>
      <c r="R139" s="32"/>
      <c r="S139" s="33"/>
    </row>
    <row r="140" spans="1:19" s="3" customFormat="1" x14ac:dyDescent="0.3">
      <c r="A140" s="28" t="str">
        <f>A$5</f>
        <v>кабинеты</v>
      </c>
      <c r="B140" s="9"/>
      <c r="C140" s="2"/>
      <c r="D140" s="2"/>
      <c r="E140" s="2"/>
      <c r="F140" s="2"/>
      <c r="G140" s="2">
        <v>205</v>
      </c>
      <c r="H140" s="2"/>
      <c r="I140" s="2"/>
      <c r="J140" s="2"/>
      <c r="K140" s="2"/>
      <c r="L140" s="2"/>
      <c r="M140" s="2"/>
      <c r="N140" s="2"/>
      <c r="O140" s="2">
        <v>411</v>
      </c>
      <c r="P140" s="2"/>
      <c r="Q140" s="2"/>
      <c r="R140" s="2"/>
      <c r="S140" s="2"/>
    </row>
    <row r="141" spans="1:19" s="3" customFormat="1" x14ac:dyDescent="0.3">
      <c r="A141" s="28" t="str">
        <f>A$6</f>
        <v xml:space="preserve"> июль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s="3" customFormat="1" ht="15" hidden="1" x14ac:dyDescent="0.25">
      <c r="A142" s="28" t="str">
        <f>A$7</f>
        <v>Кол групп</v>
      </c>
      <c r="B142" s="9"/>
      <c r="C142" s="2"/>
      <c r="D142" s="2"/>
      <c r="E142" s="2"/>
      <c r="F142" s="2"/>
      <c r="G142" s="2">
        <v>2</v>
      </c>
      <c r="H142" s="2"/>
      <c r="I142" s="2"/>
      <c r="J142" s="2"/>
      <c r="K142" s="2"/>
      <c r="L142" s="2"/>
      <c r="M142" s="2"/>
      <c r="N142" s="2"/>
      <c r="O142" s="2">
        <v>1</v>
      </c>
      <c r="P142" s="2"/>
      <c r="Q142" s="2"/>
      <c r="R142" s="2"/>
      <c r="S142" s="2"/>
    </row>
    <row r="143" spans="1:19" s="3" customFormat="1" ht="26.25" hidden="1" x14ac:dyDescent="0.25">
      <c r="A143" s="28" t="str">
        <f>A$8</f>
        <v>Кол человек</v>
      </c>
      <c r="B143" s="9"/>
      <c r="C143" s="2"/>
      <c r="D143" s="2"/>
      <c r="E143" s="2"/>
      <c r="F143" s="2"/>
      <c r="G143" s="2">
        <v>20</v>
      </c>
      <c r="H143" s="2"/>
      <c r="I143" s="2"/>
      <c r="J143" s="2"/>
      <c r="K143" s="2"/>
      <c r="L143" s="2"/>
      <c r="M143" s="2"/>
      <c r="N143" s="2"/>
      <c r="O143" s="2">
        <v>9</v>
      </c>
      <c r="P143" s="2"/>
      <c r="Q143" s="2"/>
      <c r="R143" s="2"/>
      <c r="S143" s="2"/>
    </row>
    <row r="144" spans="1:19" ht="15" x14ac:dyDescent="0.25">
      <c r="A144" s="28">
        <f>A$9</f>
        <v>44387</v>
      </c>
      <c r="B144" s="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" x14ac:dyDescent="0.25">
      <c r="A145" s="28">
        <f>A$10</f>
        <v>44389</v>
      </c>
      <c r="B145" s="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" x14ac:dyDescent="0.25">
      <c r="A146" s="28">
        <f>A$11</f>
        <v>44390</v>
      </c>
      <c r="B146" s="6"/>
      <c r="C146" s="1"/>
      <c r="D146" s="1"/>
      <c r="E146" s="1"/>
      <c r="F146" s="1"/>
      <c r="G146" s="21"/>
      <c r="H146" s="1"/>
      <c r="I146" s="1"/>
      <c r="J146" s="1"/>
      <c r="K146" s="1"/>
      <c r="L146" s="1"/>
      <c r="M146" s="1"/>
      <c r="N146" s="1"/>
      <c r="O146" s="22"/>
      <c r="P146" s="1"/>
      <c r="Q146" s="1"/>
      <c r="R146" s="1"/>
      <c r="S146" s="1"/>
    </row>
    <row r="147" spans="1:19" ht="15" x14ac:dyDescent="0.25">
      <c r="A147" s="28">
        <f>A$12</f>
        <v>44391</v>
      </c>
      <c r="B147" s="6"/>
      <c r="C147" s="1"/>
      <c r="D147" s="1"/>
      <c r="E147" s="1"/>
      <c r="F147" s="1"/>
      <c r="G147" s="21"/>
      <c r="H147" s="1"/>
      <c r="I147" s="1"/>
      <c r="J147" s="1"/>
      <c r="K147" s="1"/>
      <c r="L147" s="1"/>
      <c r="M147" s="1"/>
      <c r="N147" s="1"/>
      <c r="O147" s="22"/>
      <c r="P147" s="1"/>
      <c r="Q147" s="1"/>
      <c r="R147" s="1"/>
      <c r="S147" s="1"/>
    </row>
    <row r="148" spans="1:19" ht="15" x14ac:dyDescent="0.25">
      <c r="A148" s="28">
        <f>A$13</f>
        <v>44392</v>
      </c>
      <c r="B148" s="6"/>
      <c r="C148" s="1"/>
      <c r="D148" s="1"/>
      <c r="E148" s="1"/>
      <c r="F148" s="1"/>
      <c r="G148" s="21"/>
      <c r="H148" s="1"/>
      <c r="I148" s="1"/>
      <c r="J148" s="1"/>
      <c r="K148" s="1"/>
      <c r="L148" s="1"/>
      <c r="M148" s="1"/>
      <c r="N148" s="1"/>
      <c r="O148" s="22"/>
      <c r="P148" s="1"/>
      <c r="Q148" s="1"/>
      <c r="R148" s="1"/>
      <c r="S148" s="1"/>
    </row>
    <row r="149" spans="1:19" ht="15" x14ac:dyDescent="0.25">
      <c r="A149" s="28">
        <f>A$14</f>
        <v>44393</v>
      </c>
      <c r="B149" s="6"/>
      <c r="C149" s="1"/>
      <c r="D149" s="1"/>
      <c r="E149" s="1"/>
      <c r="F149" s="1"/>
      <c r="G149" s="2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 x14ac:dyDescent="0.25">
      <c r="A150" s="28">
        <f>A$15</f>
        <v>44394</v>
      </c>
      <c r="B150" s="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" x14ac:dyDescent="0.25">
      <c r="A151" s="28">
        <f>A$16</f>
        <v>44396</v>
      </c>
      <c r="B151" s="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 x14ac:dyDescent="0.25">
      <c r="A152" s="28">
        <f>A$17</f>
        <v>44397</v>
      </c>
      <c r="B152" s="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 x14ac:dyDescent="0.25">
      <c r="A153" s="28">
        <f>A$18</f>
        <v>44398</v>
      </c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" x14ac:dyDescent="0.25">
      <c r="A154" s="28">
        <f>A$19</f>
        <v>44399</v>
      </c>
      <c r="B154" s="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s="3" customFormat="1" x14ac:dyDescent="0.3">
      <c r="A155" s="28" t="str">
        <f>A$20</f>
        <v>сентябрь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s="3" customFormat="1" ht="15" hidden="1" x14ac:dyDescent="0.25">
      <c r="A156" s="28" t="str">
        <f>A$21</f>
        <v>Кол групп</v>
      </c>
      <c r="B156" s="9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>
        <v>1</v>
      </c>
      <c r="P156" s="2"/>
      <c r="Q156" s="2"/>
      <c r="R156" s="2"/>
      <c r="S156" s="2"/>
    </row>
    <row r="157" spans="1:19" s="3" customFormat="1" ht="26.25" hidden="1" x14ac:dyDescent="0.25">
      <c r="A157" s="28" t="str">
        <f>A$22</f>
        <v>Кол человек</v>
      </c>
      <c r="B157" s="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>
        <v>3</v>
      </c>
      <c r="P157" s="2"/>
      <c r="Q157" s="2"/>
      <c r="R157" s="2"/>
      <c r="S157" s="2"/>
    </row>
    <row r="158" spans="1:19" ht="15" x14ac:dyDescent="0.25">
      <c r="A158" s="28">
        <f>A$23</f>
        <v>44454</v>
      </c>
      <c r="B158" s="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" x14ac:dyDescent="0.25">
      <c r="A159" s="28">
        <f>A$24</f>
        <v>44455</v>
      </c>
      <c r="B159" s="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" x14ac:dyDescent="0.25">
      <c r="A160" s="28">
        <f>A$25</f>
        <v>44456</v>
      </c>
      <c r="B160" s="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2"/>
      <c r="P160" s="1"/>
      <c r="Q160" s="1"/>
      <c r="R160" s="1"/>
      <c r="S160" s="1"/>
    </row>
    <row r="161" spans="1:19" ht="15" x14ac:dyDescent="0.25">
      <c r="A161" s="28">
        <f>A$26</f>
        <v>44457</v>
      </c>
      <c r="B161" s="6"/>
      <c r="C161" s="1" t="s">
        <v>8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2"/>
      <c r="P161" s="1"/>
      <c r="Q161" s="1"/>
      <c r="R161" s="1"/>
      <c r="S161" s="1"/>
    </row>
    <row r="162" spans="1:19" ht="15" x14ac:dyDescent="0.25">
      <c r="A162" s="28">
        <f>A$27</f>
        <v>44459</v>
      </c>
      <c r="B162" s="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2"/>
      <c r="P162" s="1"/>
      <c r="Q162" s="1"/>
      <c r="R162" s="1"/>
      <c r="S162" s="1"/>
    </row>
    <row r="163" spans="1:19" ht="15" x14ac:dyDescent="0.25">
      <c r="A163" s="28">
        <f>A$28</f>
        <v>44460</v>
      </c>
      <c r="B163" s="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</sheetData>
  <mergeCells count="13">
    <mergeCell ref="O4:S4"/>
    <mergeCell ref="E4:F4"/>
    <mergeCell ref="E108:F108"/>
    <mergeCell ref="I4:K4"/>
    <mergeCell ref="I30:K30"/>
    <mergeCell ref="I56:K56"/>
    <mergeCell ref="I82:K82"/>
    <mergeCell ref="I108:K108"/>
    <mergeCell ref="O30:S30"/>
    <mergeCell ref="O56:S56"/>
    <mergeCell ref="O82:S82"/>
    <mergeCell ref="O108:S108"/>
    <mergeCell ref="O139:S13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C18" sqref="C18"/>
    </sheetView>
  </sheetViews>
  <sheetFormatPr defaultRowHeight="14.4" x14ac:dyDescent="0.3"/>
  <sheetData>
    <row r="1" spans="1:12" x14ac:dyDescent="0.3">
      <c r="B1" t="s">
        <v>0</v>
      </c>
    </row>
    <row r="2" spans="1:12" x14ac:dyDescent="0.3">
      <c r="B2" t="s">
        <v>1</v>
      </c>
    </row>
    <row r="4" spans="1:12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2 этап </vt:lpstr>
      <vt:lpstr>Лист 1 этап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Якимова Любовь Николаевна</dc:creator>
  <cp:lastModifiedBy>Моисеенкова Елена Николаевна</cp:lastModifiedBy>
  <cp:lastPrinted>2021-07-01T05:23:56Z</cp:lastPrinted>
  <dcterms:created xsi:type="dcterms:W3CDTF">2021-07-01T00:53:28Z</dcterms:created>
  <dcterms:modified xsi:type="dcterms:W3CDTF">2021-07-01T05:30:31Z</dcterms:modified>
</cp:coreProperties>
</file>